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J:\問題集\2022用問題集データ\Excel3級2021問題集_Z641\一括ダウンロード形式\実技練習問題\練習問題2\完成例\"/>
    </mc:Choice>
  </mc:AlternateContent>
  <xr:revisionPtr revIDLastSave="0" documentId="13_ncr:1_{8054FC47-6548-452C-B1D1-937D09FB4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商品売上" sheetId="1" r:id="rId1"/>
    <sheet name="集計" sheetId="2" r:id="rId2"/>
  </sheets>
  <definedNames>
    <definedName name="_xlnm._FilterDatabase" localSheetId="1" hidden="1">集計!$B$4:$G$16</definedName>
    <definedName name="_xlnm.Print_Area" localSheetId="0">商品売上!$B$3:$H$38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2" l="1"/>
  <c r="F13" i="2"/>
  <c r="G8" i="2"/>
  <c r="F8" i="2"/>
  <c r="G12" i="2"/>
  <c r="F12" i="2"/>
  <c r="G16" i="2"/>
  <c r="F16" i="2"/>
  <c r="G7" i="2"/>
  <c r="F7" i="2"/>
  <c r="G5" i="2"/>
  <c r="F5" i="2"/>
  <c r="G6" i="2"/>
  <c r="F6" i="2"/>
  <c r="G14" i="2"/>
  <c r="F14" i="2"/>
  <c r="G11" i="2"/>
  <c r="F11" i="2"/>
  <c r="G9" i="2"/>
  <c r="F9" i="2"/>
  <c r="G10" i="2"/>
  <c r="F10" i="2"/>
  <c r="G15" i="2"/>
  <c r="F15" i="2"/>
  <c r="D19" i="1"/>
  <c r="D20" i="1"/>
  <c r="C20" i="1" l="1"/>
  <c r="E20" i="1"/>
  <c r="C19" i="1"/>
  <c r="E19" i="1"/>
  <c r="G7" i="1"/>
  <c r="G8" i="1"/>
  <c r="G9" i="1"/>
  <c r="G10" i="1"/>
  <c r="G11" i="1"/>
  <c r="G12" i="1"/>
  <c r="G13" i="1"/>
  <c r="G14" i="1"/>
  <c r="G15" i="1"/>
  <c r="G16" i="1"/>
  <c r="G17" i="1"/>
  <c r="G18" i="1"/>
  <c r="F7" i="1"/>
  <c r="F8" i="1"/>
  <c r="F9" i="1"/>
  <c r="F10" i="1"/>
  <c r="F11" i="1"/>
  <c r="F12" i="1"/>
  <c r="F13" i="1"/>
  <c r="F14" i="1"/>
  <c r="F15" i="1"/>
  <c r="F16" i="1"/>
  <c r="F17" i="1"/>
  <c r="F18" i="1"/>
  <c r="F19" i="1" l="1"/>
  <c r="F20" i="1"/>
  <c r="F21" i="1" l="1"/>
  <c r="D21" i="1"/>
  <c r="E21" i="1"/>
  <c r="C21" i="1"/>
</calcChain>
</file>

<file path=xl/sharedStrings.xml><?xml version="1.0" encoding="utf-8"?>
<sst xmlns="http://schemas.openxmlformats.org/spreadsheetml/2006/main" count="44" uniqueCount="26">
  <si>
    <t>受験番号</t>
    <rPh sb="0" eb="2">
      <t>ジュケン</t>
    </rPh>
    <rPh sb="2" eb="4">
      <t>バンゴウ</t>
    </rPh>
    <phoneticPr fontId="2"/>
  </si>
  <si>
    <t>受験者氏名</t>
    <rPh sb="0" eb="3">
      <t>ジュケンシャ</t>
    </rPh>
    <rPh sb="3" eb="5">
      <t>シメイ</t>
    </rPh>
    <phoneticPr fontId="2"/>
  </si>
  <si>
    <t>単位：円</t>
    <rPh sb="0" eb="2">
      <t>タンイ</t>
    </rPh>
    <rPh sb="3" eb="4">
      <t>エン</t>
    </rPh>
    <phoneticPr fontId="3"/>
  </si>
  <si>
    <t>月</t>
    <rPh sb="0" eb="1">
      <t>ツキ</t>
    </rPh>
    <phoneticPr fontId="3"/>
  </si>
  <si>
    <t>紳士肌着</t>
    <rPh sb="0" eb="2">
      <t>シンシ</t>
    </rPh>
    <rPh sb="2" eb="4">
      <t>ハダギ</t>
    </rPh>
    <phoneticPr fontId="3"/>
  </si>
  <si>
    <t>綿ソックス</t>
    <rPh sb="0" eb="1">
      <t>メン</t>
    </rPh>
    <phoneticPr fontId="1"/>
  </si>
  <si>
    <t>月合計</t>
    <rPh sb="0" eb="1">
      <t>ツキ</t>
    </rPh>
    <rPh sb="1" eb="3">
      <t>ゴウケイ</t>
    </rPh>
    <phoneticPr fontId="3"/>
  </si>
  <si>
    <t>月平均</t>
    <rPh sb="0" eb="1">
      <t>ツキ</t>
    </rPh>
    <rPh sb="1" eb="3">
      <t>ヘイキン</t>
    </rPh>
    <phoneticPr fontId="3"/>
  </si>
  <si>
    <t>１月</t>
    <rPh sb="1" eb="2">
      <t>ガツ</t>
    </rPh>
    <phoneticPr fontId="3"/>
  </si>
  <si>
    <t>構成比</t>
    <rPh sb="0" eb="3">
      <t>コウセイヒ</t>
    </rPh>
    <phoneticPr fontId="3"/>
  </si>
  <si>
    <t>商品比較</t>
    <rPh sb="0" eb="2">
      <t>ショウヒン</t>
    </rPh>
    <rPh sb="2" eb="4">
      <t>ヒカク</t>
    </rPh>
    <phoneticPr fontId="1"/>
  </si>
  <si>
    <t>サーティファイ</t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</si>
  <si>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</si>
  <si>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</si>
  <si>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</si>
  <si>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</si>
  <si>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</si>
  <si>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</si>
  <si>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</si>
  <si>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</si>
  <si>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</si>
  <si>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</si>
  <si>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</si>
  <si>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商品合計</t>
    <rPh sb="0" eb="2">
      <t>ショウヒン</t>
    </rPh>
    <rPh sb="2" eb="4">
      <t>ゴウケイ</t>
    </rPh>
    <phoneticPr fontId="1"/>
  </si>
  <si>
    <t>商品平均</t>
    <rPh sb="0" eb="2">
      <t>ショウヒン</t>
    </rPh>
    <rPh sb="2" eb="4">
      <t>ヘイキン</t>
    </rPh>
    <phoneticPr fontId="1"/>
  </si>
  <si>
    <t>スラックス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</si>
</sst>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10" fontId="0" fillId="0" borderId="4" xfId="2" applyNumberFormat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>
                <a:solidFill>
                  <a:schemeClr val="tx2"/>
                </a:solidFill>
              </a:rPr>
              <a:t>サービス商品の売上状況</a:t>
            </a:r>
            <a:endParaRPr lang="ja-JP" sz="1400" b="1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商品売上!$C$6</c:f>
              <c:strCache>
                <c:ptCount val="1"/>
                <c:pt idx="0">
                  <c:v>紳士肌着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商品売上!$B$7:$B$18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商品売上!$C$7:$C$18</c:f>
              <c:numCache>
                <c:formatCode>#,##0_);[Red]\(#,##0\)</c:formatCode>
                <c:ptCount val="12"/>
                <c:pt idx="0">
                  <c:v>37500</c:v>
                </c:pt>
                <c:pt idx="1">
                  <c:v>50000</c:v>
                </c:pt>
                <c:pt idx="2">
                  <c:v>57500</c:v>
                </c:pt>
                <c:pt idx="3">
                  <c:v>48100</c:v>
                </c:pt>
                <c:pt idx="4">
                  <c:v>45000</c:v>
                </c:pt>
                <c:pt idx="5">
                  <c:v>52000</c:v>
                </c:pt>
                <c:pt idx="6">
                  <c:v>75000</c:v>
                </c:pt>
                <c:pt idx="7">
                  <c:v>62500</c:v>
                </c:pt>
                <c:pt idx="8">
                  <c:v>28000</c:v>
                </c:pt>
                <c:pt idx="9">
                  <c:v>38000</c:v>
                </c:pt>
                <c:pt idx="10">
                  <c:v>55000</c:v>
                </c:pt>
                <c:pt idx="11">
                  <c:v>48000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8-4C35-80D3-159E6899761E}"/>
            </c:ext>
          </c:extLst>
        </c:ser>
        <c:ser>
          <c:idx val="1"/>
          <c:order val="1"/>
          <c:tx>
            <c:strRef>
              <c:f>商品売上!$D$6</c:f>
              <c:strCache>
                <c:ptCount val="1"/>
                <c:pt idx="0">
                  <c:v>スラックス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商品売上!$B$7:$B$18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商品売上!$D$7:$D$18</c:f>
              <c:numCache>
                <c:formatCode>#,##0_);[Red]\(#,##0\)</c:formatCode>
                <c:ptCount val="12"/>
                <c:pt idx="0">
                  <c:v>25000</c:v>
                </c:pt>
                <c:pt idx="1">
                  <c:v>42000</c:v>
                </c:pt>
                <c:pt idx="2">
                  <c:v>32500</c:v>
                </c:pt>
                <c:pt idx="3">
                  <c:v>32000</c:v>
                </c:pt>
                <c:pt idx="4">
                  <c:v>28500</c:v>
                </c:pt>
                <c:pt idx="5">
                  <c:v>39000</c:v>
                </c:pt>
                <c:pt idx="6">
                  <c:v>56000</c:v>
                </c:pt>
                <c:pt idx="7">
                  <c:v>36000</c:v>
                </c:pt>
                <c:pt idx="8">
                  <c:v>43500</c:v>
                </c:pt>
                <c:pt idx="9">
                  <c:v>48500</c:v>
                </c:pt>
                <c:pt idx="10">
                  <c:v>51000</c:v>
                </c:pt>
                <c:pt idx="11">
                  <c:v>38500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8-4C35-80D3-159E6899761E}"/>
            </c:ext>
          </c:extLst>
        </c:ser>
        <c:ser>
          <c:idx val="2"/>
          <c:order val="2"/>
          <c:tx>
            <c:strRef>
              <c:f>商品売上!$E$6</c:f>
              <c:strCache>
                <c:ptCount val="1"/>
                <c:pt idx="0">
                  <c:v>綿ソックス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商品売上!$B$7:$B$18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商品売上!$E$7:$E$18</c:f>
              <c:numCache>
                <c:formatCode>#,##0_);[Red]\(#,##0\)</c:formatCode>
                <c:ptCount val="12"/>
                <c:pt idx="0">
                  <c:v>40000</c:v>
                </c:pt>
                <c:pt idx="1">
                  <c:v>35000</c:v>
                </c:pt>
                <c:pt idx="2">
                  <c:v>38000</c:v>
                </c:pt>
                <c:pt idx="3">
                  <c:v>40900</c:v>
                </c:pt>
                <c:pt idx="4">
                  <c:v>38000</c:v>
                </c:pt>
                <c:pt idx="5">
                  <c:v>52500</c:v>
                </c:pt>
                <c:pt idx="6">
                  <c:v>39500</c:v>
                </c:pt>
                <c:pt idx="7">
                  <c:v>35000</c:v>
                </c:pt>
                <c:pt idx="8">
                  <c:v>23000</c:v>
                </c:pt>
                <c:pt idx="9">
                  <c:v>28000</c:v>
                </c:pt>
                <c:pt idx="10">
                  <c:v>22000</c:v>
                </c:pt>
                <c:pt idx="11">
                  <c:v>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8-4C35-80D3-159E68997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170304"/>
        <c:axId val="411175224"/>
      </c:lineChart>
      <c:catAx>
        <c:axId val="41117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1175224"/>
        <c:crosses val="autoZero"/>
        <c:auto val="1"/>
        <c:lblAlgn val="ctr"/>
        <c:lblOffset val="100"/>
        <c:noMultiLvlLbl val="0"/>
      </c:catAx>
      <c:valAx>
        <c:axId val="41117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円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1170304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26933</xdr:colOff>
      <xdr:row>2</xdr:row>
      <xdr:rowOff>165051</xdr:rowOff>
    </xdr:from>
    <xdr:ext cx="2441694" cy="435697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3158" y="641301"/>
          <a:ext cx="2441694" cy="435697"/>
        </a:xfrm>
        <a:prstGeom prst="rect">
          <a:avLst/>
        </a:prstGeom>
        <a:noFill/>
        <a:ln w="19050">
          <a:solidFill>
            <a:schemeClr val="accent5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6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月別サービス商品売上表</a:t>
          </a:r>
        </a:p>
      </xdr:txBody>
    </xdr:sp>
    <xdr:clientData/>
  </xdr:oneCellAnchor>
  <xdr:twoCellAnchor>
    <xdr:from>
      <xdr:col>1</xdr:col>
      <xdr:colOff>47625</xdr:colOff>
      <xdr:row>22</xdr:row>
      <xdr:rowOff>47624</xdr:rowOff>
    </xdr:from>
    <xdr:to>
      <xdr:col>7</xdr:col>
      <xdr:colOff>1143001</xdr:colOff>
      <xdr:row>37</xdr:row>
      <xdr:rowOff>180974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0.71963</cdr:x>
      <cdr:y>0.03856</cdr:y>
    </cdr:from>
    <cdr:to>
      <cdr:x>0.97329</cdr:x>
      <cdr:y>0.11629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06584" y="142873"/>
          <a:ext cx="1800000" cy="28800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2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C00000"/>
              </a:solidFill>
            </a:rPr>
            <a:t>７月はキャンペーン月間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showGridLines="0" tabSelected="1" workbookViewId="0"/>
  </sheetViews>
  <sheetFormatPr defaultRowHeight="18.75" x14ac:dyDescent="0.4"/>
  <cols>
    <col min="1" max="1" width="3.625" customWidth="1"/>
    <col min="2" max="2" width="9.625" customWidth="1"/>
    <col min="3" max="5" width="12.625" customWidth="1"/>
    <col min="6" max="8" width="15.625" customWidth="1"/>
  </cols>
  <sheetData>
    <row r="1" spans="1:8" x14ac:dyDescent="0.4">
      <c r="A1" s="1" t="s">
        <v>0</v>
      </c>
      <c r="B1" s="2"/>
      <c r="C1" s="4">
        <v>1234567</v>
      </c>
      <c r="D1" s="7"/>
      <c r="E1" s="2"/>
    </row>
    <row r="2" spans="1:8" x14ac:dyDescent="0.4">
      <c r="A2" s="1" t="s">
        <v>1</v>
      </c>
      <c r="B2" s="2"/>
      <c r="C2" s="1" t="s">
        <v>11</v>
      </c>
      <c r="D2" s="8"/>
      <c r="E2" s="2"/>
    </row>
    <row r="5" spans="1:8" x14ac:dyDescent="0.4">
      <c r="H5" s="3" t="s">
        <v>2</v>
      </c>
    </row>
    <row r="6" spans="1:8" ht="19.5" thickBot="1" x14ac:dyDescent="0.45">
      <c r="B6" s="9" t="s">
        <v>3</v>
      </c>
      <c r="C6" s="9" t="s">
        <v>4</v>
      </c>
      <c r="D6" s="9" t="s">
        <v>25</v>
      </c>
      <c r="E6" s="9" t="s">
        <v>5</v>
      </c>
      <c r="F6" s="9" t="s">
        <v>6</v>
      </c>
      <c r="G6" s="9" t="s">
        <v>7</v>
      </c>
      <c r="H6" s="9" t="s">
        <v>10</v>
      </c>
    </row>
    <row r="7" spans="1:8" ht="19.5" thickTop="1" x14ac:dyDescent="0.4">
      <c r="B7" s="12" t="s">
        <v>8</v>
      </c>
      <c r="C7" s="15">
        <v>37500</v>
      </c>
      <c r="D7" s="15">
        <v>25000</v>
      </c>
      <c r="E7" s="15">
        <v>40000</v>
      </c>
      <c r="F7" s="15">
        <f t="shared" ref="F7:F18" si="0">SUM(C7:E7)</f>
        <v>102500</v>
      </c>
      <c r="G7" s="15">
        <f t="shared" ref="G7:G18" si="1">AVERAGE(C7:E7)</f>
        <v>34166.666666666664</v>
      </c>
      <c r="H7" s="5"/>
    </row>
    <row r="8" spans="1:8" x14ac:dyDescent="0.4">
      <c r="B8" s="12" t="s">
        <v>12</v>
      </c>
      <c r="C8" s="15">
        <v>50000</v>
      </c>
      <c r="D8" s="15">
        <v>42000</v>
      </c>
      <c r="E8" s="15">
        <v>35000</v>
      </c>
      <c r="F8" s="15">
        <f t="shared" si="0"/>
        <v>127000</v>
      </c>
      <c r="G8" s="15">
        <f t="shared" si="1"/>
        <v>42333.333333333336</v>
      </c>
      <c r="H8" s="5"/>
    </row>
    <row r="9" spans="1:8" x14ac:dyDescent="0.4">
      <c r="B9" s="12" t="s">
        <v>13</v>
      </c>
      <c r="C9" s="15">
        <v>57500</v>
      </c>
      <c r="D9" s="15">
        <v>32500</v>
      </c>
      <c r="E9" s="15">
        <v>38000</v>
      </c>
      <c r="F9" s="15">
        <f t="shared" si="0"/>
        <v>128000</v>
      </c>
      <c r="G9" s="15">
        <f t="shared" si="1"/>
        <v>42666.666666666664</v>
      </c>
      <c r="H9" s="5"/>
    </row>
    <row r="10" spans="1:8" x14ac:dyDescent="0.4">
      <c r="B10" s="12" t="s">
        <v>14</v>
      </c>
      <c r="C10" s="15">
        <v>48100</v>
      </c>
      <c r="D10" s="15">
        <v>32000</v>
      </c>
      <c r="E10" s="15">
        <v>40900</v>
      </c>
      <c r="F10" s="15">
        <f t="shared" si="0"/>
        <v>121000</v>
      </c>
      <c r="G10" s="15">
        <f t="shared" si="1"/>
        <v>40333.333333333336</v>
      </c>
      <c r="H10" s="5"/>
    </row>
    <row r="11" spans="1:8" x14ac:dyDescent="0.4">
      <c r="B11" s="12" t="s">
        <v>15</v>
      </c>
      <c r="C11" s="15">
        <v>45000</v>
      </c>
      <c r="D11" s="15">
        <v>28500</v>
      </c>
      <c r="E11" s="15">
        <v>38000</v>
      </c>
      <c r="F11" s="15">
        <f t="shared" si="0"/>
        <v>111500</v>
      </c>
      <c r="G11" s="15">
        <f t="shared" si="1"/>
        <v>37166.666666666664</v>
      </c>
      <c r="H11" s="5"/>
    </row>
    <row r="12" spans="1:8" x14ac:dyDescent="0.4">
      <c r="B12" s="12" t="s">
        <v>16</v>
      </c>
      <c r="C12" s="15">
        <v>52000</v>
      </c>
      <c r="D12" s="15">
        <v>39000</v>
      </c>
      <c r="E12" s="15">
        <v>52500</v>
      </c>
      <c r="F12" s="15">
        <f t="shared" si="0"/>
        <v>143500</v>
      </c>
      <c r="G12" s="15">
        <f t="shared" si="1"/>
        <v>47833.333333333336</v>
      </c>
      <c r="H12" s="5"/>
    </row>
    <row r="13" spans="1:8" x14ac:dyDescent="0.4">
      <c r="B13" s="12" t="s">
        <v>17</v>
      </c>
      <c r="C13" s="15">
        <v>75000</v>
      </c>
      <c r="D13" s="15">
        <v>56000</v>
      </c>
      <c r="E13" s="15">
        <v>39500</v>
      </c>
      <c r="F13" s="15">
        <f t="shared" si="0"/>
        <v>170500</v>
      </c>
      <c r="G13" s="15">
        <f t="shared" si="1"/>
        <v>56833.333333333336</v>
      </c>
      <c r="H13" s="5"/>
    </row>
    <row r="14" spans="1:8" x14ac:dyDescent="0.4">
      <c r="B14" s="12" t="s">
        <v>18</v>
      </c>
      <c r="C14" s="15">
        <v>62500</v>
      </c>
      <c r="D14" s="15">
        <v>36000</v>
      </c>
      <c r="E14" s="15">
        <v>35000</v>
      </c>
      <c r="F14" s="15">
        <f t="shared" si="0"/>
        <v>133500</v>
      </c>
      <c r="G14" s="15">
        <f t="shared" si="1"/>
        <v>44500</v>
      </c>
      <c r="H14" s="5"/>
    </row>
    <row r="15" spans="1:8" x14ac:dyDescent="0.4">
      <c r="B15" s="12" t="s">
        <v>19</v>
      </c>
      <c r="C15" s="15">
        <v>28000</v>
      </c>
      <c r="D15" s="15">
        <v>43500</v>
      </c>
      <c r="E15" s="15">
        <v>23000</v>
      </c>
      <c r="F15" s="15">
        <f t="shared" si="0"/>
        <v>94500</v>
      </c>
      <c r="G15" s="15">
        <f t="shared" si="1"/>
        <v>31500</v>
      </c>
      <c r="H15" s="5"/>
    </row>
    <row r="16" spans="1:8" x14ac:dyDescent="0.4">
      <c r="B16" s="12" t="s">
        <v>20</v>
      </c>
      <c r="C16" s="15">
        <v>38000</v>
      </c>
      <c r="D16" s="15">
        <v>48500</v>
      </c>
      <c r="E16" s="15">
        <v>28000</v>
      </c>
      <c r="F16" s="15">
        <f t="shared" si="0"/>
        <v>114500</v>
      </c>
      <c r="G16" s="15">
        <f t="shared" si="1"/>
        <v>38166.666666666664</v>
      </c>
      <c r="H16" s="5"/>
    </row>
    <row r="17" spans="2:8" x14ac:dyDescent="0.4">
      <c r="B17" s="12" t="s">
        <v>21</v>
      </c>
      <c r="C17" s="15">
        <v>55000</v>
      </c>
      <c r="D17" s="15">
        <v>51000</v>
      </c>
      <c r="E17" s="15">
        <v>22000</v>
      </c>
      <c r="F17" s="15">
        <f t="shared" si="0"/>
        <v>128000</v>
      </c>
      <c r="G17" s="15">
        <f t="shared" si="1"/>
        <v>42666.666666666664</v>
      </c>
      <c r="H17" s="5"/>
    </row>
    <row r="18" spans="2:8" x14ac:dyDescent="0.4">
      <c r="B18" s="13" t="s">
        <v>22</v>
      </c>
      <c r="C18" s="16">
        <v>48000</v>
      </c>
      <c r="D18" s="16">
        <v>38500</v>
      </c>
      <c r="E18" s="16">
        <v>25000</v>
      </c>
      <c r="F18" s="16">
        <f t="shared" si="0"/>
        <v>111500</v>
      </c>
      <c r="G18" s="16">
        <f t="shared" si="1"/>
        <v>37166.666666666664</v>
      </c>
      <c r="H18" s="6"/>
    </row>
    <row r="19" spans="2:8" x14ac:dyDescent="0.4">
      <c r="B19" s="10" t="s">
        <v>23</v>
      </c>
      <c r="C19" s="15">
        <f t="shared" ref="C19:F19" si="2">SUM(C7:C18)</f>
        <v>596600</v>
      </c>
      <c r="D19" s="15">
        <f t="shared" si="2"/>
        <v>472500</v>
      </c>
      <c r="E19" s="15">
        <f t="shared" si="2"/>
        <v>416900</v>
      </c>
      <c r="F19" s="15">
        <f t="shared" si="2"/>
        <v>1486000</v>
      </c>
    </row>
    <row r="20" spans="2:8" x14ac:dyDescent="0.4">
      <c r="B20" s="10" t="s">
        <v>24</v>
      </c>
      <c r="C20" s="15">
        <f t="shared" ref="C20:F20" si="3">AVERAGE(C7:C18)</f>
        <v>49716.666666666664</v>
      </c>
      <c r="D20" s="15">
        <f t="shared" ref="D20" si="4">AVERAGE(D7:D18)</f>
        <v>39375</v>
      </c>
      <c r="E20" s="15">
        <f t="shared" si="3"/>
        <v>34741.666666666664</v>
      </c>
      <c r="F20" s="15">
        <f t="shared" si="3"/>
        <v>123833.33333333333</v>
      </c>
    </row>
    <row r="21" spans="2:8" x14ac:dyDescent="0.4">
      <c r="B21" s="11" t="s">
        <v>9</v>
      </c>
      <c r="C21" s="14">
        <f>ROUNDDOWN(C19/$F$19,4)</f>
        <v>0.40139999999999998</v>
      </c>
      <c r="D21" s="14">
        <f t="shared" ref="D21:F21" si="5">ROUNDDOWN(D19/$F$19,4)</f>
        <v>0.31790000000000002</v>
      </c>
      <c r="E21" s="14">
        <f t="shared" si="5"/>
        <v>0.28050000000000003</v>
      </c>
      <c r="F21" s="14">
        <f t="shared" si="5"/>
        <v>1</v>
      </c>
    </row>
  </sheetData>
  <phoneticPr fontId="1"/>
  <printOptions horizontalCentered="1" verticalCentered="1"/>
  <pageMargins left="0.59055118110236227" right="0.59055118110236227" top="0.59055118110236227" bottom="0.59055118110236227" header="0.39370078740157483" footer="0.39370078740157483"/>
  <pageSetup paperSize="9" scale="85" orientation="portrait" horizontalDpi="4294967293" verticalDpi="0" r:id="rId1"/>
  <headerFooter>
    <oddHeader>&amp;L&amp;D</oddHeader>
    <oddFooter>&amp;R&amp;F</oddFoot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high="1" xr2:uid="{00000000-0003-0000-0000-000000000000}">
          <x14:colorSeries rgb="FF000000"/>
          <x14:colorNegative rgb="FF0070C0"/>
          <x14:colorAxis rgb="FF000000"/>
          <x14:colorMarkers rgb="FF0070C0"/>
          <x14:colorFirst rgb="FF0070C0"/>
          <x14:colorLast rgb="FF0070C0"/>
          <x14:colorHigh rgb="FF0070C0"/>
          <x14:colorLow rgb="FF0070C0"/>
          <x14:sparklines>
            <x14:sparkline>
              <xm:f>商品売上!C7:E7</xm:f>
              <xm:sqref>H7</xm:sqref>
            </x14:sparkline>
            <x14:sparkline>
              <xm:f>商品売上!C8:E8</xm:f>
              <xm:sqref>H8</xm:sqref>
            </x14:sparkline>
            <x14:sparkline>
              <xm:f>商品売上!C9:E9</xm:f>
              <xm:sqref>H9</xm:sqref>
            </x14:sparkline>
            <x14:sparkline>
              <xm:f>商品売上!C10:E10</xm:f>
              <xm:sqref>H10</xm:sqref>
            </x14:sparkline>
            <x14:sparkline>
              <xm:f>商品売上!C11:E11</xm:f>
              <xm:sqref>H11</xm:sqref>
            </x14:sparkline>
            <x14:sparkline>
              <xm:f>商品売上!C12:E12</xm:f>
              <xm:sqref>H12</xm:sqref>
            </x14:sparkline>
            <x14:sparkline>
              <xm:f>商品売上!C13:E13</xm:f>
              <xm:sqref>H13</xm:sqref>
            </x14:sparkline>
            <x14:sparkline>
              <xm:f>商品売上!C14:E14</xm:f>
              <xm:sqref>H14</xm:sqref>
            </x14:sparkline>
            <x14:sparkline>
              <xm:f>商品売上!C15:E15</xm:f>
              <xm:sqref>H15</xm:sqref>
            </x14:sparkline>
            <x14:sparkline>
              <xm:f>商品売上!C16:E16</xm:f>
              <xm:sqref>H16</xm:sqref>
            </x14:sparkline>
            <x14:sparkline>
              <xm:f>商品売上!C17:E17</xm:f>
              <xm:sqref>H17</xm:sqref>
            </x14:sparkline>
            <x14:sparkline>
              <xm:f>商品売上!C18:E18</xm:f>
              <xm:sqref>H18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B4:G16"/>
  <sheetViews>
    <sheetView showGridLines="0" workbookViewId="0"/>
  </sheetViews>
  <sheetFormatPr defaultRowHeight="18.75" x14ac:dyDescent="0.4"/>
  <cols>
    <col min="1" max="1" width="3.625" customWidth="1"/>
    <col min="2" max="2" width="9.625" customWidth="1"/>
    <col min="3" max="5" width="12.625" customWidth="1"/>
    <col min="6" max="7" width="15.625" customWidth="1"/>
  </cols>
  <sheetData>
    <row r="4" spans="2:7" ht="19.5" thickBot="1" x14ac:dyDescent="0.45">
      <c r="B4" s="9" t="s">
        <v>3</v>
      </c>
      <c r="C4" s="9" t="s">
        <v>4</v>
      </c>
      <c r="D4" s="9" t="s">
        <v>25</v>
      </c>
      <c r="E4" s="9" t="s">
        <v>5</v>
      </c>
      <c r="F4" s="9" t="s">
        <v>6</v>
      </c>
      <c r="G4" s="9" t="s">
        <v>7</v>
      </c>
    </row>
    <row r="5" spans="2:7" ht="19.5" thickTop="1" x14ac:dyDescent="0.4">
      <c r="B5" s="12" t="s">
        <v>17</v>
      </c>
      <c r="C5" s="15">
        <v>75000</v>
      </c>
      <c r="D5" s="15">
        <v>56000</v>
      </c>
      <c r="E5" s="15">
        <v>39500</v>
      </c>
      <c r="F5" s="15">
        <f t="shared" ref="F5:F16" si="0">SUM(C5:E5)</f>
        <v>170500</v>
      </c>
      <c r="G5" s="15">
        <f t="shared" ref="G5:G16" si="1">AVERAGE(C5:E5)</f>
        <v>56833.333333333336</v>
      </c>
    </row>
    <row r="6" spans="2:7" hidden="1" x14ac:dyDescent="0.4">
      <c r="B6" s="12" t="s">
        <v>16</v>
      </c>
      <c r="C6" s="15">
        <v>52000</v>
      </c>
      <c r="D6" s="15">
        <v>39000</v>
      </c>
      <c r="E6" s="15">
        <v>52500</v>
      </c>
      <c r="F6" s="15">
        <f t="shared" si="0"/>
        <v>143500</v>
      </c>
      <c r="G6" s="15">
        <f t="shared" si="1"/>
        <v>47833.333333333336</v>
      </c>
    </row>
    <row r="7" spans="2:7" x14ac:dyDescent="0.4">
      <c r="B7" s="12" t="s">
        <v>18</v>
      </c>
      <c r="C7" s="15">
        <v>62500</v>
      </c>
      <c r="D7" s="15">
        <v>36000</v>
      </c>
      <c r="E7" s="15">
        <v>35000</v>
      </c>
      <c r="F7" s="15">
        <f t="shared" si="0"/>
        <v>133500</v>
      </c>
      <c r="G7" s="15">
        <f t="shared" si="1"/>
        <v>44500</v>
      </c>
    </row>
    <row r="8" spans="2:7" hidden="1" x14ac:dyDescent="0.4">
      <c r="B8" s="12" t="s">
        <v>21</v>
      </c>
      <c r="C8" s="15">
        <v>55000</v>
      </c>
      <c r="D8" s="15">
        <v>51000</v>
      </c>
      <c r="E8" s="15">
        <v>22000</v>
      </c>
      <c r="F8" s="15">
        <f t="shared" si="0"/>
        <v>128000</v>
      </c>
      <c r="G8" s="15">
        <f t="shared" si="1"/>
        <v>42666.666666666664</v>
      </c>
    </row>
    <row r="9" spans="2:7" hidden="1" x14ac:dyDescent="0.4">
      <c r="B9" s="12" t="s">
        <v>13</v>
      </c>
      <c r="C9" s="15">
        <v>57500</v>
      </c>
      <c r="D9" s="15">
        <v>32500</v>
      </c>
      <c r="E9" s="15">
        <v>38000</v>
      </c>
      <c r="F9" s="15">
        <f t="shared" si="0"/>
        <v>128000</v>
      </c>
      <c r="G9" s="15">
        <f t="shared" si="1"/>
        <v>42666.666666666664</v>
      </c>
    </row>
    <row r="10" spans="2:7" hidden="1" x14ac:dyDescent="0.4">
      <c r="B10" s="12" t="s">
        <v>12</v>
      </c>
      <c r="C10" s="15">
        <v>50000</v>
      </c>
      <c r="D10" s="15">
        <v>42000</v>
      </c>
      <c r="E10" s="15">
        <v>35000</v>
      </c>
      <c r="F10" s="15">
        <f t="shared" si="0"/>
        <v>127000</v>
      </c>
      <c r="G10" s="15">
        <f t="shared" si="1"/>
        <v>42333.333333333336</v>
      </c>
    </row>
    <row r="11" spans="2:7" hidden="1" x14ac:dyDescent="0.4">
      <c r="B11" s="12" t="s">
        <v>14</v>
      </c>
      <c r="C11" s="15">
        <v>48100</v>
      </c>
      <c r="D11" s="15">
        <v>32000</v>
      </c>
      <c r="E11" s="15">
        <v>40900</v>
      </c>
      <c r="F11" s="15">
        <f t="shared" si="0"/>
        <v>121000</v>
      </c>
      <c r="G11" s="15">
        <f t="shared" si="1"/>
        <v>40333.333333333336</v>
      </c>
    </row>
    <row r="12" spans="2:7" x14ac:dyDescent="0.4">
      <c r="B12" s="12" t="s">
        <v>20</v>
      </c>
      <c r="C12" s="15">
        <v>38000</v>
      </c>
      <c r="D12" s="15">
        <v>48500</v>
      </c>
      <c r="E12" s="15">
        <v>28000</v>
      </c>
      <c r="F12" s="15">
        <f t="shared" si="0"/>
        <v>114500</v>
      </c>
      <c r="G12" s="15">
        <f t="shared" si="1"/>
        <v>38166.666666666664</v>
      </c>
    </row>
    <row r="13" spans="2:7" hidden="1" x14ac:dyDescent="0.4">
      <c r="B13" s="12" t="s">
        <v>22</v>
      </c>
      <c r="C13" s="15">
        <v>48000</v>
      </c>
      <c r="D13" s="15">
        <v>38500</v>
      </c>
      <c r="E13" s="15">
        <v>25000</v>
      </c>
      <c r="F13" s="15">
        <f t="shared" si="0"/>
        <v>111500</v>
      </c>
      <c r="G13" s="15">
        <f t="shared" si="1"/>
        <v>37166.666666666664</v>
      </c>
    </row>
    <row r="14" spans="2:7" x14ac:dyDescent="0.4">
      <c r="B14" s="12" t="s">
        <v>15</v>
      </c>
      <c r="C14" s="15">
        <v>45000</v>
      </c>
      <c r="D14" s="15">
        <v>28500</v>
      </c>
      <c r="E14" s="15">
        <v>38000</v>
      </c>
      <c r="F14" s="15">
        <f t="shared" si="0"/>
        <v>111500</v>
      </c>
      <c r="G14" s="15">
        <f t="shared" si="1"/>
        <v>37166.666666666664</v>
      </c>
    </row>
    <row r="15" spans="2:7" x14ac:dyDescent="0.4">
      <c r="B15" s="12" t="s">
        <v>8</v>
      </c>
      <c r="C15" s="15">
        <v>37500</v>
      </c>
      <c r="D15" s="15">
        <v>25000</v>
      </c>
      <c r="E15" s="15">
        <v>40000</v>
      </c>
      <c r="F15" s="15">
        <f t="shared" si="0"/>
        <v>102500</v>
      </c>
      <c r="G15" s="15">
        <f t="shared" si="1"/>
        <v>34166.666666666664</v>
      </c>
    </row>
    <row r="16" spans="2:7" x14ac:dyDescent="0.4">
      <c r="B16" s="13" t="s">
        <v>19</v>
      </c>
      <c r="C16" s="16">
        <v>28000</v>
      </c>
      <c r="D16" s="16">
        <v>43500</v>
      </c>
      <c r="E16" s="16">
        <v>23000</v>
      </c>
      <c r="F16" s="16">
        <f t="shared" si="0"/>
        <v>94500</v>
      </c>
      <c r="G16" s="16">
        <f t="shared" si="1"/>
        <v>31500</v>
      </c>
    </row>
  </sheetData>
  <autoFilter ref="B4:G16" xr:uid="{00000000-0009-0000-0000-000001000000}">
    <filterColumn colId="1">
      <customFilters>
        <customFilter operator="greaterThanOrEqual" val="60000"/>
        <customFilter operator="lessThanOrEqual" val="45000"/>
      </customFilters>
    </filterColumn>
  </autoFilter>
  <sortState xmlns:xlrd2="http://schemas.microsoft.com/office/spreadsheetml/2017/richdata2" ref="B5:G16">
    <sortCondition descending="1" ref="F5:F16"/>
    <sortCondition descending="1" ref="D5:D16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商品売上</vt:lpstr>
      <vt:lpstr>集計</vt:lpstr>
      <vt:lpstr>商品売上!Print_Area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Certify</dc:creator>
  <cp:lastModifiedBy>Certify</cp:lastModifiedBy>
  <cp:lastPrinted>2016-03-07T03:37:38Z</cp:lastPrinted>
  <dcterms:created xsi:type="dcterms:W3CDTF">2016-02-25T08:53:21Z</dcterms:created>
  <dcterms:modified xsi:type="dcterms:W3CDTF">2022-06-03T00:58:35Z</dcterms:modified>
</cp:coreProperties>
</file>